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4065" activeTab="1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 l="1"/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43" i="1" s="1"/>
  <c r="I12" i="1"/>
  <c r="I11" i="1"/>
</calcChain>
</file>

<file path=xl/sharedStrings.xml><?xml version="1.0" encoding="utf-8"?>
<sst xmlns="http://schemas.openxmlformats.org/spreadsheetml/2006/main" count="95" uniqueCount="89">
  <si>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</si>
  <si>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</si>
  <si>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</si>
  <si>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</si>
  <si>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</si>
  <si>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</si>
  <si>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</si>
  <si>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</si>
  <si>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</si>
  <si>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</si>
  <si>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</si>
  <si>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</si>
  <si>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</si>
  <si>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</si>
  <si>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</si>
  <si>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</si>
  <si>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</si>
  <si>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</si>
  <si>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</si>
  <si>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</si>
  <si>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</si>
  <si>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</si>
  <si>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</si>
  <si>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</si>
  <si>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</si>
  <si>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</si>
  <si>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</si>
  <si>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</si>
  <si>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</si>
  <si>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</si>
  <si>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</si>
  <si>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</si>
  <si>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</si>
  <si>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</si>
  <si>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</si>
  <si>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</si>
  <si>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</si>
  <si>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</si>
  <si>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</si>
  <si>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</si>
  <si>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</si>
  <si>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</si>
  <si>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</si>
  <si>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</si>
  <si>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</si>
  <si>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</si>
  <si>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</si>
  <si>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</si>
  <si>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</si>
  <si>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</si>
  <si>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</si>
  <si>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</si>
  <si>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</si>
  <si>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</si>
  <si>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</si>
  <si>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</si>
  <si>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</si>
  <si>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</si>
  <si>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</si>
  <si>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</si>
  <si>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</si>
  <si>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</si>
  <si>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</si>
  <si>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</si>
  <si>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</si>
  <si>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</si>
  <si>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</si>
  <si>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</si>
  <si>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</si>
  <si>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</si>
  <si>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</si>
  <si>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</si>
  <si>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</si>
  <si>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</si>
  <si>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</si>
  <si>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</si>
  <si>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</si>
  <si>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</si>
  <si>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</si>
  <si>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Porcentaje de superficie forestal con acciones de manejo y control de plagas
forestales.</t>
  </si>
  <si>
    <t>Programacion</t>
  </si>
  <si>
    <t>hectareas</t>
  </si>
  <si>
    <t>Nacional</t>
  </si>
  <si>
    <t>Porcentaje de superficie forestal con acciones de manejo y control de plagas forestales.</t>
  </si>
  <si>
    <t>Es la superficie forestal que cuenta con notificación para realizar acciones de manejo y control de plagas forestales programadas a realizarse en el periodo 2013 a t.</t>
  </si>
  <si>
    <t>Considera el total de la superficie (112,605,897.72) con vegetación forestal de bosques, selvas, matorral xerófilo y manglar, obtenida del shape de la superficie total con vegetación forestal de bosques, selvas y matorral xerófilo y manglar integrado a partir de la Carta de uso del suelo y vegetación serie VI de INEGI. Menos la superficie Bajo Manejo Forestal (6,200,640.57 ha) obtenida del SNGF y la Superficie con Pago por Servicios Ambientales (2,665,038.22 ha) proporcionada por la GSABCB. La cual se considera susceptible de afectación por plagas y enfermedades forestales en el país.</t>
  </si>
  <si>
    <t xml:space="preserve">Superficie en hectáreas con acciones de manejo y control de plagas forestales en el periodo 2013 al año t </t>
  </si>
  <si>
    <t>Superficie forestal nacional en hectáreas menos la superficie bajo manejo forestal y con cobertura de pago por servicios ambientales</t>
  </si>
  <si>
    <t>MIR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</si>
</sst>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3" fontId="1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opLeftCell="A27" zoomScale="53" zoomScaleNormal="53" workbookViewId="0">
      <selection activeCell="L42" sqref="L42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9" t="s">
        <v>44</v>
      </c>
      <c r="D1" s="49"/>
      <c r="E1" s="49"/>
      <c r="F1" s="49"/>
      <c r="G1" s="49"/>
      <c r="H1" s="49"/>
      <c r="I1" s="49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</row>
    <row r="2" spans="1:255" ht="28.5">
      <c r="A2" s="37"/>
      <c r="B2" s="37"/>
      <c r="C2" s="49" t="s">
        <v>78</v>
      </c>
      <c r="D2" s="49"/>
      <c r="E2" s="49"/>
      <c r="F2" s="49"/>
      <c r="G2" s="49"/>
      <c r="H2" s="49"/>
      <c r="I2" s="49"/>
      <c r="J2" s="37"/>
      <c r="K2" s="12"/>
      <c r="L2" s="12"/>
    </row>
    <row r="3" spans="1:255" ht="23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55" ht="31.5" customHeight="1">
      <c r="A4" s="65" t="s">
        <v>88</v>
      </c>
      <c r="B4" s="65"/>
      <c r="C4" s="65"/>
      <c r="D4" s="65"/>
      <c r="E4" s="65"/>
      <c r="F4" s="65"/>
      <c r="G4" s="65"/>
      <c r="H4" s="65"/>
      <c r="I4" s="65"/>
      <c r="J4" s="65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3" t="s">
        <v>40</v>
      </c>
      <c r="C6" s="54"/>
      <c r="D6" s="55"/>
      <c r="G6" s="53" t="s">
        <v>39</v>
      </c>
      <c r="H6" s="54"/>
      <c r="I6" s="55"/>
      <c r="J6" s="34"/>
      <c r="K6" s="6"/>
      <c r="L6" s="6"/>
    </row>
    <row r="7" spans="1:255" ht="105" customHeight="1" thickBot="1">
      <c r="A7" s="6"/>
      <c r="B7" s="59" t="s">
        <v>83</v>
      </c>
      <c r="C7" s="60"/>
      <c r="D7" s="61"/>
      <c r="E7" s="28"/>
      <c r="G7" s="56" t="s">
        <v>86</v>
      </c>
      <c r="H7" s="57"/>
      <c r="I7" s="58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20.27</v>
      </c>
      <c r="I10" s="24">
        <f>SUM(D10:H10)</f>
        <v>20.27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0</v>
      </c>
      <c r="H11" s="22">
        <v>22.4</v>
      </c>
      <c r="I11" s="25">
        <f t="shared" ref="I11:I42" si="0">SUM(D11:H11)</f>
        <v>22.4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545</v>
      </c>
      <c r="H12" s="22">
        <v>806</v>
      </c>
      <c r="I12" s="25">
        <f t="shared" si="0"/>
        <v>1351</v>
      </c>
      <c r="J12" s="46"/>
      <c r="K12" s="47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0</v>
      </c>
      <c r="H14" s="22">
        <v>100</v>
      </c>
      <c r="I14" s="25">
        <f t="shared" si="0"/>
        <v>100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599.45000000000005</v>
      </c>
      <c r="I16" s="25">
        <f t="shared" si="0"/>
        <v>599.45000000000005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0</v>
      </c>
      <c r="H19" s="22">
        <v>100</v>
      </c>
      <c r="I19" s="25">
        <f t="shared" si="0"/>
        <v>100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0</v>
      </c>
      <c r="H20" s="22">
        <v>197</v>
      </c>
      <c r="I20" s="25">
        <f t="shared" si="0"/>
        <v>197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41.46</v>
      </c>
      <c r="H21" s="22">
        <v>4557.18</v>
      </c>
      <c r="I21" s="25">
        <f t="shared" si="0"/>
        <v>4598.6400000000003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6.3</v>
      </c>
      <c r="G22" s="13">
        <v>0</v>
      </c>
      <c r="H22" s="22">
        <v>118.78</v>
      </c>
      <c r="I22" s="25">
        <f t="shared" si="0"/>
        <v>125.08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499.53</v>
      </c>
      <c r="I23" s="25">
        <f t="shared" si="0"/>
        <v>499.53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0</v>
      </c>
      <c r="H25" s="22">
        <v>100</v>
      </c>
      <c r="I25" s="25">
        <f t="shared" si="0"/>
        <v>100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39.590000000000003</v>
      </c>
      <c r="H26" s="22">
        <v>0</v>
      </c>
      <c r="I26" s="25">
        <f t="shared" si="0"/>
        <v>39.590000000000003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593.63</v>
      </c>
      <c r="I27" s="25">
        <f t="shared" si="0"/>
        <v>593.63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200</v>
      </c>
      <c r="H28" s="22">
        <v>120</v>
      </c>
      <c r="I28" s="25">
        <f t="shared" si="0"/>
        <v>320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973.27</v>
      </c>
      <c r="H29" s="22">
        <v>1198.4000000000001</v>
      </c>
      <c r="I29" s="25">
        <f t="shared" si="0"/>
        <v>2171.67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163.92</v>
      </c>
      <c r="H31" s="22">
        <v>239.16</v>
      </c>
      <c r="I31" s="25">
        <f t="shared" si="0"/>
        <v>403.08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201</v>
      </c>
      <c r="I32" s="25">
        <f t="shared" si="0"/>
        <v>201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100.19</v>
      </c>
      <c r="I35" s="25">
        <f t="shared" si="0"/>
        <v>100.19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20.07</v>
      </c>
      <c r="I36" s="25">
        <f t="shared" si="0"/>
        <v>20.07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100</v>
      </c>
      <c r="H38" s="22">
        <v>100.01</v>
      </c>
      <c r="I38" s="25">
        <f t="shared" si="0"/>
        <v>200.01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28</v>
      </c>
      <c r="I39" s="25">
        <f t="shared" si="0"/>
        <v>28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2" t="s">
        <v>37</v>
      </c>
      <c r="C43" s="63"/>
      <c r="D43" s="15">
        <v>0</v>
      </c>
      <c r="E43" s="15">
        <v>0</v>
      </c>
      <c r="F43" s="15">
        <f>SUM(F10:F42)</f>
        <v>6.3</v>
      </c>
      <c r="G43" s="15">
        <f>SUM(G10:G42)</f>
        <v>2063.2400000000002</v>
      </c>
      <c r="H43" s="15">
        <f>SUM(H10:H42)</f>
        <v>9721.07</v>
      </c>
      <c r="I43" s="15">
        <f>SUM(I10:I42)</f>
        <v>11790.61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4"/>
      <c r="C45" s="64"/>
      <c r="D45" s="64"/>
      <c r="E45" s="64"/>
      <c r="F45" s="64"/>
      <c r="G45" s="64"/>
      <c r="H45" s="64"/>
      <c r="I45" s="64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50" t="s">
        <v>84</v>
      </c>
      <c r="D47" s="51"/>
      <c r="E47" s="51"/>
      <c r="F47" s="51"/>
      <c r="G47" s="51"/>
      <c r="H47" s="51"/>
      <c r="I47" s="52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tabSelected="1" zoomScale="60" zoomScaleNormal="60" workbookViewId="0">
      <selection activeCell="F27" sqref="F27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71" t="s">
        <v>44</v>
      </c>
      <c r="E1" s="71"/>
      <c r="F1" s="71"/>
      <c r="G1" s="71"/>
      <c r="H1" s="40"/>
      <c r="I1" s="40"/>
      <c r="J1" s="1"/>
      <c r="K1" s="1"/>
      <c r="L1" s="1"/>
      <c r="M1" s="1"/>
      <c r="N1" s="1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</row>
    <row r="2" spans="1:248" ht="28.5">
      <c r="A2" s="37"/>
      <c r="B2" s="37"/>
      <c r="C2" s="37"/>
      <c r="D2" s="71" t="s">
        <v>78</v>
      </c>
      <c r="E2" s="71"/>
      <c r="F2" s="71"/>
      <c r="G2" s="71"/>
      <c r="H2" s="40"/>
      <c r="I2" s="40"/>
    </row>
    <row r="3" spans="1:248" ht="23.25">
      <c r="A3" s="66"/>
      <c r="B3" s="66"/>
      <c r="C3" s="66"/>
      <c r="D3" s="66"/>
      <c r="E3" s="66"/>
      <c r="F3" s="66"/>
      <c r="G3" s="66"/>
      <c r="H3" s="38"/>
      <c r="I3" s="38"/>
    </row>
    <row r="4" spans="1:248" ht="31.5" customHeight="1">
      <c r="A4" s="70" t="s">
        <v>88</v>
      </c>
      <c r="B4" s="70"/>
      <c r="C4" s="70"/>
      <c r="D4" s="70"/>
      <c r="E4" s="70"/>
      <c r="F4" s="70"/>
      <c r="G4" s="70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3" t="s">
        <v>40</v>
      </c>
      <c r="C6" s="54"/>
      <c r="D6" s="55"/>
      <c r="F6" s="53" t="s">
        <v>39</v>
      </c>
      <c r="G6" s="55"/>
      <c r="H6" s="44"/>
      <c r="I6" s="44"/>
    </row>
    <row r="7" spans="1:248" ht="93.75" customHeight="1" thickBot="1">
      <c r="A7" s="6"/>
      <c r="B7" s="59" t="s">
        <v>79</v>
      </c>
      <c r="C7" s="60"/>
      <c r="D7" s="61"/>
      <c r="F7" s="56" t="s">
        <v>87</v>
      </c>
      <c r="G7" s="58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80</v>
      </c>
      <c r="E10" s="10" t="s">
        <v>81</v>
      </c>
      <c r="F10" s="4"/>
      <c r="G10" s="4"/>
      <c r="H10" s="4"/>
      <c r="I10" s="4"/>
    </row>
    <row r="11" spans="1:248" ht="24.95" customHeight="1" thickBot="1">
      <c r="A11" s="5"/>
      <c r="D11" s="9" t="s">
        <v>82</v>
      </c>
      <c r="E11" s="41">
        <v>112605897.72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7" t="s">
        <v>85</v>
      </c>
      <c r="E14" s="68"/>
      <c r="F14" s="68"/>
      <c r="G14" s="69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Nicolas</cp:lastModifiedBy>
  <cp:lastPrinted>2022-02-01T18:58:02Z</cp:lastPrinted>
  <dcterms:created xsi:type="dcterms:W3CDTF">2018-09-20T16:57:53Z</dcterms:created>
  <dcterms:modified xsi:type="dcterms:W3CDTF">2023-01-03T16:52:15Z</dcterms:modified>
</cp:coreProperties>
</file>